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perez4\Documents\Mathcad\"/>
    </mc:Choice>
  </mc:AlternateContent>
  <xr:revisionPtr revIDLastSave="0" documentId="13_ncr:1_{96DA770A-E648-4D17-8164-E04A5CE5F67C}" xr6:coauthVersionLast="47" xr6:coauthVersionMax="47" xr10:uidLastSave="{00000000-0000-0000-0000-000000000000}"/>
  <bookViews>
    <workbookView xWindow="-120" yWindow="-120" windowWidth="29040" windowHeight="15840" activeTab="1" xr2:uid="{01BE13AF-FAED-4DB7-94A6-144EA5A519D2}"/>
  </bookViews>
  <sheets>
    <sheet name="Input for READEXCEL" sheetId="5" r:id="rId1"/>
    <sheet name="DesiredOutput" sheetId="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" i="5" l="1"/>
  <c r="K12" i="5"/>
  <c r="K11" i="5"/>
  <c r="K10" i="5"/>
  <c r="K9" i="5"/>
  <c r="K8" i="5"/>
  <c r="K7" i="5"/>
  <c r="K6" i="5"/>
  <c r="K5" i="5"/>
  <c r="K4" i="5"/>
  <c r="K3" i="5"/>
  <c r="K2" i="5"/>
  <c r="K17" i="6"/>
  <c r="K16" i="6"/>
  <c r="K15" i="6"/>
  <c r="K14" i="6"/>
  <c r="K13" i="6"/>
  <c r="K12" i="6"/>
  <c r="K11" i="6"/>
  <c r="K10" i="6"/>
  <c r="K9" i="6"/>
  <c r="K8" i="6"/>
  <c r="K7" i="6"/>
  <c r="K6" i="6"/>
  <c r="K5" i="6"/>
  <c r="K4" i="6"/>
  <c r="K2" i="6"/>
  <c r="K3" i="6"/>
  <c r="J17" i="6"/>
  <c r="I17" i="6"/>
  <c r="H17" i="6"/>
  <c r="J16" i="6"/>
  <c r="I16" i="6"/>
  <c r="H16" i="6"/>
  <c r="J9" i="6"/>
  <c r="I9" i="6"/>
  <c r="H9" i="6"/>
  <c r="H8" i="6"/>
  <c r="J8" i="6"/>
  <c r="I8" i="6"/>
</calcChain>
</file>

<file path=xl/sharedStrings.xml><?xml version="1.0" encoding="utf-8"?>
<sst xmlns="http://schemas.openxmlformats.org/spreadsheetml/2006/main" count="226" uniqueCount="37">
  <si>
    <t>FX</t>
  </si>
  <si>
    <t>FY</t>
  </si>
  <si>
    <t>FZ</t>
  </si>
  <si>
    <t>FR</t>
  </si>
  <si>
    <t>Area</t>
  </si>
  <si>
    <t>Node</t>
  </si>
  <si>
    <t>NodeID</t>
  </si>
  <si>
    <t>ConnectionTag</t>
  </si>
  <si>
    <t>Type</t>
  </si>
  <si>
    <t>Size</t>
  </si>
  <si>
    <t>CalcName</t>
  </si>
  <si>
    <t>LoadCase</t>
  </si>
  <si>
    <t>7 OPEPOS</t>
  </si>
  <si>
    <t>8 OPENEG</t>
  </si>
  <si>
    <t>1 GR</t>
  </si>
  <si>
    <t>2 T1</t>
  </si>
  <si>
    <t>3 T2</t>
  </si>
  <si>
    <t>4 T3</t>
  </si>
  <si>
    <t>5 P1</t>
  </si>
  <si>
    <t>6 P2</t>
  </si>
  <si>
    <t>&lt;---Rows to be added by the program per formulas OPEPOS and OPENEG. FR is the resultant force.</t>
  </si>
  <si>
    <t>OPEPOS</t>
  </si>
  <si>
    <t>OPENEG</t>
  </si>
  <si>
    <t>&lt;-------------</t>
  </si>
  <si>
    <t>Desired Output</t>
  </si>
  <si>
    <t>A</t>
  </si>
  <si>
    <t>B</t>
  </si>
  <si>
    <t>A01</t>
  </si>
  <si>
    <t>B03</t>
  </si>
  <si>
    <t>A01 1</t>
  </si>
  <si>
    <t>B03 1</t>
  </si>
  <si>
    <t>Rigid</t>
  </si>
  <si>
    <t>Flexible</t>
  </si>
  <si>
    <t>AAA-AA-0001</t>
  </si>
  <si>
    <t>BBB-BB-0001</t>
  </si>
  <si>
    <t>MainRun</t>
  </si>
  <si>
    <t>SecRun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</si>
</sst>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 tint="0.249977111117893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center"/>
    </xf>
    <xf numFmtId="0" fontId="0" fillId="3" borderId="0" xfId="0" applyFill="1"/>
    <xf numFmtId="0" fontId="0" fillId="4" borderId="0" xfId="0" applyFill="1"/>
    <xf numFmtId="0" fontId="0" fillId="8" borderId="0" xfId="0" applyFill="1"/>
    <xf numFmtId="0" fontId="1" fillId="7" borderId="0" xfId="0" applyFont="1" applyFill="1"/>
    <xf numFmtId="0" fontId="0" fillId="0" borderId="0" xfId="0" applyBorder="1"/>
    <xf numFmtId="0" fontId="0" fillId="2" borderId="0" xfId="0" applyFill="1" applyBorder="1"/>
    <xf numFmtId="0" fontId="0" fillId="3" borderId="0" xfId="0" applyFill="1" applyBorder="1"/>
    <xf numFmtId="0" fontId="0" fillId="5" borderId="0" xfId="0" applyFill="1" applyBorder="1"/>
    <xf numFmtId="0" fontId="0" fillId="4" borderId="0" xfId="0" applyFill="1" applyBorder="1"/>
    <xf numFmtId="0" fontId="0" fillId="6" borderId="0" xfId="0" applyFill="1" applyBorder="1"/>
    <xf numFmtId="0" fontId="1" fillId="7" borderId="0" xfId="0" applyFont="1" applyFill="1" applyBorder="1"/>
    <xf numFmtId="0" fontId="1" fillId="9" borderId="0" xfId="0" applyFont="1" applyFill="1" applyBorder="1"/>
    <xf numFmtId="0" fontId="0" fillId="0" borderId="1" xfId="0" applyBorder="1"/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8" borderId="7" xfId="0" applyFill="1" applyBorder="1"/>
    <xf numFmtId="0" fontId="1" fillId="10" borderId="7" xfId="0" applyFont="1" applyFill="1" applyBorder="1"/>
    <xf numFmtId="0" fontId="0" fillId="2" borderId="8" xfId="0" applyFill="1" applyBorder="1"/>
    <xf numFmtId="0" fontId="0" fillId="0" borderId="0" xfId="0" applyFill="1" applyBorder="1" applyAlignment="1">
      <alignment horizontal="left"/>
    </xf>
    <xf numFmtId="0" fontId="0" fillId="0" borderId="6" xfId="0" applyBorder="1"/>
    <xf numFmtId="0" fontId="0" fillId="0" borderId="7" xfId="0" applyBorder="1"/>
    <xf numFmtId="0" fontId="0" fillId="0" borderId="8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21</xdr:row>
      <xdr:rowOff>0</xdr:rowOff>
    </xdr:from>
    <xdr:to>
      <xdr:col>9</xdr:col>
      <xdr:colOff>503919</xdr:colOff>
      <xdr:row>22</xdr:row>
      <xdr:rowOff>57119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853048F-7306-6A25-7C63-EC1CE13841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000500"/>
          <a:ext cx="7247619" cy="247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9</xdr:col>
      <xdr:colOff>484871</xdr:colOff>
      <xdr:row>27</xdr:row>
      <xdr:rowOff>57119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3AB788-121B-89F8-A487-3EEFD65553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4953000"/>
          <a:ext cx="7228571" cy="247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9</xdr:col>
      <xdr:colOff>503919</xdr:colOff>
      <xdr:row>32</xdr:row>
      <xdr:rowOff>57119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CEA07A34-BBB1-1F7D-8CAC-6F9EC8F36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5905500"/>
          <a:ext cx="7247619" cy="247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9</xdr:col>
      <xdr:colOff>561062</xdr:colOff>
      <xdr:row>36</xdr:row>
      <xdr:rowOff>57119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A2267690-0A76-0301-33E9-F286FF097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6667500"/>
          <a:ext cx="7304762" cy="247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39</xdr:row>
      <xdr:rowOff>0</xdr:rowOff>
    </xdr:from>
    <xdr:to>
      <xdr:col>9</xdr:col>
      <xdr:colOff>427728</xdr:colOff>
      <xdr:row>40</xdr:row>
      <xdr:rowOff>57119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930D58AC-D195-A242-EF90-552FFED92D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7439025"/>
          <a:ext cx="7171428" cy="247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43</xdr:row>
      <xdr:rowOff>0</xdr:rowOff>
    </xdr:from>
    <xdr:to>
      <xdr:col>10</xdr:col>
      <xdr:colOff>27652</xdr:colOff>
      <xdr:row>44</xdr:row>
      <xdr:rowOff>57119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7373A11C-E245-F31A-29E8-91FE8E938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8201025"/>
          <a:ext cx="7380952" cy="247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47</xdr:row>
      <xdr:rowOff>0</xdr:rowOff>
    </xdr:from>
    <xdr:to>
      <xdr:col>9</xdr:col>
      <xdr:colOff>503919</xdr:colOff>
      <xdr:row>48</xdr:row>
      <xdr:rowOff>57119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793E7994-B0DD-2A10-EBBF-87231C78CC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8963025"/>
          <a:ext cx="7247619" cy="247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51</xdr:row>
      <xdr:rowOff>0</xdr:rowOff>
    </xdr:from>
    <xdr:to>
      <xdr:col>10</xdr:col>
      <xdr:colOff>27652</xdr:colOff>
      <xdr:row>52</xdr:row>
      <xdr:rowOff>57119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5A774302-EDBF-E71F-6F8F-303E830288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9734550"/>
          <a:ext cx="7380952" cy="2476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0DC6A-9254-42BF-9EBE-C582C47DBBC0}">
  <dimension ref="A1:L15"/>
  <sheetViews>
    <sheetView zoomScale="115" zoomScaleNormal="115" workbookViewId="0">
      <selection activeCell="C18" sqref="C18"/>
    </sheetView>
  </sheetViews>
  <sheetFormatPr defaultRowHeight="15" x14ac:dyDescent="0.25"/>
  <cols>
    <col min="4" max="4" width="17" customWidth="1"/>
    <col min="6" max="6" width="12.7109375" customWidth="1"/>
    <col min="12" max="12" width="14.5703125" bestFit="1" customWidth="1"/>
  </cols>
  <sheetData>
    <row r="1" spans="1:12" x14ac:dyDescent="0.25">
      <c r="A1" s="14" t="s">
        <v>4</v>
      </c>
      <c r="B1" s="15" t="s">
        <v>5</v>
      </c>
      <c r="C1" s="15" t="s">
        <v>6</v>
      </c>
      <c r="D1" s="15" t="s">
        <v>7</v>
      </c>
      <c r="E1" s="15" t="s">
        <v>8</v>
      </c>
      <c r="F1" s="15" t="s">
        <v>11</v>
      </c>
      <c r="G1" s="15" t="s">
        <v>9</v>
      </c>
      <c r="H1" s="16" t="s">
        <v>0</v>
      </c>
      <c r="I1" s="16" t="s">
        <v>1</v>
      </c>
      <c r="J1" s="16" t="s">
        <v>2</v>
      </c>
      <c r="K1" s="16" t="s">
        <v>3</v>
      </c>
      <c r="L1" s="17" t="s">
        <v>10</v>
      </c>
    </row>
    <row r="2" spans="1:12" x14ac:dyDescent="0.25">
      <c r="A2" s="18" t="s">
        <v>25</v>
      </c>
      <c r="B2" s="6" t="s">
        <v>27</v>
      </c>
      <c r="C2" s="6" t="s">
        <v>29</v>
      </c>
      <c r="D2" s="6" t="s">
        <v>33</v>
      </c>
      <c r="E2" s="6" t="s">
        <v>31</v>
      </c>
      <c r="F2" s="6" t="s">
        <v>14</v>
      </c>
      <c r="G2" s="6">
        <v>2</v>
      </c>
      <c r="H2" s="6">
        <v>-1</v>
      </c>
      <c r="I2" s="6">
        <v>0</v>
      </c>
      <c r="J2" s="6">
        <v>0</v>
      </c>
      <c r="K2" s="6">
        <f>ROUND(SQRT(H2^2+I2^2+J2^2),0)</f>
        <v>1</v>
      </c>
      <c r="L2" s="19" t="s">
        <v>35</v>
      </c>
    </row>
    <row r="3" spans="1:12" x14ac:dyDescent="0.25">
      <c r="A3" s="18" t="s">
        <v>25</v>
      </c>
      <c r="B3" s="6" t="s">
        <v>27</v>
      </c>
      <c r="C3" s="6" t="s">
        <v>29</v>
      </c>
      <c r="D3" s="6" t="s">
        <v>33</v>
      </c>
      <c r="E3" s="6" t="s">
        <v>31</v>
      </c>
      <c r="F3" s="6" t="s">
        <v>15</v>
      </c>
      <c r="G3" s="6">
        <v>2</v>
      </c>
      <c r="H3" s="6">
        <v>-8</v>
      </c>
      <c r="I3" s="6">
        <v>0</v>
      </c>
      <c r="J3" s="6">
        <v>-1</v>
      </c>
      <c r="K3" s="6">
        <f t="shared" ref="K3:K13" si="0">ROUND(SQRT(H3^2+I3^2+J3^2),0)</f>
        <v>8</v>
      </c>
      <c r="L3" s="19" t="s">
        <v>35</v>
      </c>
    </row>
    <row r="4" spans="1:12" x14ac:dyDescent="0.25">
      <c r="A4" s="18" t="s">
        <v>25</v>
      </c>
      <c r="B4" s="6" t="s">
        <v>27</v>
      </c>
      <c r="C4" s="6" t="s">
        <v>29</v>
      </c>
      <c r="D4" s="6" t="s">
        <v>33</v>
      </c>
      <c r="E4" s="6" t="s">
        <v>31</v>
      </c>
      <c r="F4" s="6" t="s">
        <v>16</v>
      </c>
      <c r="G4" s="6">
        <v>2</v>
      </c>
      <c r="H4" s="6">
        <v>22</v>
      </c>
      <c r="I4" s="6">
        <v>0</v>
      </c>
      <c r="J4" s="6">
        <v>3</v>
      </c>
      <c r="K4" s="6">
        <f t="shared" si="0"/>
        <v>22</v>
      </c>
      <c r="L4" s="19" t="s">
        <v>35</v>
      </c>
    </row>
    <row r="5" spans="1:12" x14ac:dyDescent="0.25">
      <c r="A5" s="18" t="s">
        <v>25</v>
      </c>
      <c r="B5" s="6" t="s">
        <v>27</v>
      </c>
      <c r="C5" s="6" t="s">
        <v>29</v>
      </c>
      <c r="D5" s="6" t="s">
        <v>33</v>
      </c>
      <c r="E5" s="6" t="s">
        <v>31</v>
      </c>
      <c r="F5" s="6" t="s">
        <v>17</v>
      </c>
      <c r="G5" s="6">
        <v>2</v>
      </c>
      <c r="H5" s="6">
        <v>32</v>
      </c>
      <c r="I5" s="6">
        <v>0</v>
      </c>
      <c r="J5" s="6">
        <v>-345</v>
      </c>
      <c r="K5" s="6">
        <f t="shared" si="0"/>
        <v>346</v>
      </c>
      <c r="L5" s="19" t="s">
        <v>36</v>
      </c>
    </row>
    <row r="6" spans="1:12" x14ac:dyDescent="0.25">
      <c r="A6" s="18" t="s">
        <v>25</v>
      </c>
      <c r="B6" s="6" t="s">
        <v>27</v>
      </c>
      <c r="C6" s="6" t="s">
        <v>29</v>
      </c>
      <c r="D6" s="6" t="s">
        <v>33</v>
      </c>
      <c r="E6" s="6" t="s">
        <v>31</v>
      </c>
      <c r="F6" s="6" t="s">
        <v>18</v>
      </c>
      <c r="G6" s="6">
        <v>2</v>
      </c>
      <c r="H6" s="6">
        <v>0</v>
      </c>
      <c r="I6" s="6">
        <v>0</v>
      </c>
      <c r="J6" s="6">
        <v>0</v>
      </c>
      <c r="K6" s="6">
        <f t="shared" si="0"/>
        <v>0</v>
      </c>
      <c r="L6" s="19" t="s">
        <v>35</v>
      </c>
    </row>
    <row r="7" spans="1:12" x14ac:dyDescent="0.25">
      <c r="A7" s="18" t="s">
        <v>25</v>
      </c>
      <c r="B7" s="6" t="s">
        <v>27</v>
      </c>
      <c r="C7" s="6" t="s">
        <v>29</v>
      </c>
      <c r="D7" s="6" t="s">
        <v>33</v>
      </c>
      <c r="E7" s="6" t="s">
        <v>31</v>
      </c>
      <c r="F7" s="6" t="s">
        <v>19</v>
      </c>
      <c r="G7" s="6">
        <v>2</v>
      </c>
      <c r="H7" s="6">
        <v>0</v>
      </c>
      <c r="I7" s="6">
        <v>0</v>
      </c>
      <c r="J7" s="6">
        <v>0</v>
      </c>
      <c r="K7" s="6">
        <f t="shared" si="0"/>
        <v>0</v>
      </c>
      <c r="L7" s="19" t="s">
        <v>35</v>
      </c>
    </row>
    <row r="8" spans="1:12" x14ac:dyDescent="0.25">
      <c r="A8" s="18" t="s">
        <v>26</v>
      </c>
      <c r="B8" s="6" t="s">
        <v>28</v>
      </c>
      <c r="C8" s="6" t="s">
        <v>30</v>
      </c>
      <c r="D8" s="6" t="s">
        <v>34</v>
      </c>
      <c r="E8" s="6" t="s">
        <v>32</v>
      </c>
      <c r="F8" s="6" t="s">
        <v>14</v>
      </c>
      <c r="G8" s="6">
        <v>2</v>
      </c>
      <c r="H8" s="6">
        <v>-6</v>
      </c>
      <c r="I8" s="6">
        <v>0</v>
      </c>
      <c r="J8" s="6">
        <v>10</v>
      </c>
      <c r="K8" s="6">
        <f t="shared" si="0"/>
        <v>12</v>
      </c>
      <c r="L8" s="19" t="s">
        <v>35</v>
      </c>
    </row>
    <row r="9" spans="1:12" x14ac:dyDescent="0.25">
      <c r="A9" s="18" t="s">
        <v>26</v>
      </c>
      <c r="B9" s="6" t="s">
        <v>28</v>
      </c>
      <c r="C9" s="6" t="s">
        <v>30</v>
      </c>
      <c r="D9" s="6" t="s">
        <v>34</v>
      </c>
      <c r="E9" s="6" t="s">
        <v>32</v>
      </c>
      <c r="F9" s="6" t="s">
        <v>15</v>
      </c>
      <c r="G9" s="6">
        <v>2</v>
      </c>
      <c r="H9" s="6">
        <v>-11</v>
      </c>
      <c r="I9" s="6">
        <v>0</v>
      </c>
      <c r="J9" s="6">
        <v>70</v>
      </c>
      <c r="K9" s="6">
        <f t="shared" si="0"/>
        <v>71</v>
      </c>
      <c r="L9" s="19" t="s">
        <v>35</v>
      </c>
    </row>
    <row r="10" spans="1:12" x14ac:dyDescent="0.25">
      <c r="A10" s="18" t="s">
        <v>26</v>
      </c>
      <c r="B10" s="6" t="s">
        <v>28</v>
      </c>
      <c r="C10" s="6" t="s">
        <v>30</v>
      </c>
      <c r="D10" s="6" t="s">
        <v>34</v>
      </c>
      <c r="E10" s="6" t="s">
        <v>32</v>
      </c>
      <c r="F10" s="6" t="s">
        <v>16</v>
      </c>
      <c r="G10" s="6">
        <v>2</v>
      </c>
      <c r="H10" s="6">
        <v>33</v>
      </c>
      <c r="I10" s="6">
        <v>0</v>
      </c>
      <c r="J10" s="6">
        <v>-188</v>
      </c>
      <c r="K10" s="6">
        <f t="shared" si="0"/>
        <v>191</v>
      </c>
      <c r="L10" s="19" t="s">
        <v>35</v>
      </c>
    </row>
    <row r="11" spans="1:12" x14ac:dyDescent="0.25">
      <c r="A11" s="18" t="s">
        <v>26</v>
      </c>
      <c r="B11" s="6" t="s">
        <v>28</v>
      </c>
      <c r="C11" s="6" t="s">
        <v>30</v>
      </c>
      <c r="D11" s="6" t="s">
        <v>34</v>
      </c>
      <c r="E11" s="6" t="s">
        <v>32</v>
      </c>
      <c r="F11" s="6" t="s">
        <v>17</v>
      </c>
      <c r="G11" s="6">
        <v>2</v>
      </c>
      <c r="H11" s="6">
        <v>40</v>
      </c>
      <c r="I11" s="6">
        <v>0</v>
      </c>
      <c r="J11" s="6">
        <v>-170</v>
      </c>
      <c r="K11" s="6">
        <f t="shared" si="0"/>
        <v>175</v>
      </c>
      <c r="L11" s="19" t="s">
        <v>36</v>
      </c>
    </row>
    <row r="12" spans="1:12" x14ac:dyDescent="0.25">
      <c r="A12" s="18" t="s">
        <v>26</v>
      </c>
      <c r="B12" s="6" t="s">
        <v>28</v>
      </c>
      <c r="C12" s="6" t="s">
        <v>30</v>
      </c>
      <c r="D12" s="6" t="s">
        <v>34</v>
      </c>
      <c r="E12" s="6" t="s">
        <v>32</v>
      </c>
      <c r="F12" s="6" t="s">
        <v>18</v>
      </c>
      <c r="G12" s="6">
        <v>2</v>
      </c>
      <c r="H12" s="6">
        <v>1</v>
      </c>
      <c r="I12" s="6">
        <v>0</v>
      </c>
      <c r="J12" s="6">
        <v>-2</v>
      </c>
      <c r="K12" s="6">
        <f t="shared" si="0"/>
        <v>2</v>
      </c>
      <c r="L12" s="19" t="s">
        <v>35</v>
      </c>
    </row>
    <row r="13" spans="1:12" ht="15.75" thickBot="1" x14ac:dyDescent="0.3">
      <c r="A13" s="28" t="s">
        <v>26</v>
      </c>
      <c r="B13" s="29" t="s">
        <v>28</v>
      </c>
      <c r="C13" s="29" t="s">
        <v>30</v>
      </c>
      <c r="D13" s="29" t="s">
        <v>34</v>
      </c>
      <c r="E13" s="29" t="s">
        <v>32</v>
      </c>
      <c r="F13" s="29" t="s">
        <v>19</v>
      </c>
      <c r="G13" s="29">
        <v>2</v>
      </c>
      <c r="H13" s="29">
        <v>1</v>
      </c>
      <c r="I13" s="29">
        <v>0</v>
      </c>
      <c r="J13" s="29">
        <v>-2</v>
      </c>
      <c r="K13" s="29">
        <f t="shared" si="0"/>
        <v>2</v>
      </c>
      <c r="L13" s="30" t="s">
        <v>35</v>
      </c>
    </row>
    <row r="15" spans="1:12" x14ac:dyDescent="0.25">
      <c r="H15" s="1"/>
      <c r="I15" s="1"/>
      <c r="J15" s="1"/>
      <c r="K15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696BC-2B68-48E6-A422-3E9DD78CDD34}">
  <dimension ref="A1:N50"/>
  <sheetViews>
    <sheetView tabSelected="1" workbookViewId="0"/>
  </sheetViews>
  <sheetFormatPr defaultRowHeight="15" x14ac:dyDescent="0.25"/>
  <cols>
    <col min="4" max="4" width="22.85546875" bestFit="1" customWidth="1"/>
    <col min="6" max="6" width="17" customWidth="1"/>
    <col min="7" max="7" width="6.42578125" customWidth="1"/>
    <col min="12" max="12" width="14.5703125" bestFit="1" customWidth="1"/>
  </cols>
  <sheetData>
    <row r="1" spans="1:14" x14ac:dyDescent="0.25">
      <c r="A1" s="14" t="s">
        <v>4</v>
      </c>
      <c r="B1" s="15" t="s">
        <v>5</v>
      </c>
      <c r="C1" s="15" t="s">
        <v>6</v>
      </c>
      <c r="D1" s="15" t="s">
        <v>7</v>
      </c>
      <c r="E1" s="15" t="s">
        <v>8</v>
      </c>
      <c r="F1" s="15" t="s">
        <v>11</v>
      </c>
      <c r="G1" s="15" t="s">
        <v>9</v>
      </c>
      <c r="H1" s="16" t="s">
        <v>0</v>
      </c>
      <c r="I1" s="16" t="s">
        <v>1</v>
      </c>
      <c r="J1" s="16" t="s">
        <v>2</v>
      </c>
      <c r="K1" s="16" t="s">
        <v>3</v>
      </c>
      <c r="L1" s="17" t="s">
        <v>10</v>
      </c>
      <c r="M1" s="27" t="s">
        <v>23</v>
      </c>
      <c r="N1" s="27" t="s">
        <v>24</v>
      </c>
    </row>
    <row r="2" spans="1:14" x14ac:dyDescent="0.25">
      <c r="A2" s="18" t="s">
        <v>25</v>
      </c>
      <c r="B2" s="6" t="s">
        <v>27</v>
      </c>
      <c r="C2" s="6" t="s">
        <v>29</v>
      </c>
      <c r="D2" s="6" t="s">
        <v>33</v>
      </c>
      <c r="E2" s="6" t="s">
        <v>31</v>
      </c>
      <c r="F2" s="6" t="s">
        <v>14</v>
      </c>
      <c r="G2" s="6">
        <v>2</v>
      </c>
      <c r="H2" s="6">
        <v>-1</v>
      </c>
      <c r="I2" s="6">
        <v>0</v>
      </c>
      <c r="J2" s="6">
        <v>0</v>
      </c>
      <c r="K2" s="6">
        <f>ROUND(SQRT(H2^2+I2^2+J2^2),0)</f>
        <v>1</v>
      </c>
      <c r="L2" s="19" t="s">
        <v>35</v>
      </c>
    </row>
    <row r="3" spans="1:14" x14ac:dyDescent="0.25">
      <c r="A3" s="18" t="s">
        <v>25</v>
      </c>
      <c r="B3" s="6" t="s">
        <v>27</v>
      </c>
      <c r="C3" s="6" t="s">
        <v>29</v>
      </c>
      <c r="D3" s="6" t="s">
        <v>33</v>
      </c>
      <c r="E3" s="6" t="s">
        <v>31</v>
      </c>
      <c r="F3" s="6" t="s">
        <v>15</v>
      </c>
      <c r="G3" s="6">
        <v>2</v>
      </c>
      <c r="H3" s="6">
        <v>-8</v>
      </c>
      <c r="I3" s="6">
        <v>0</v>
      </c>
      <c r="J3" s="6">
        <v>-1</v>
      </c>
      <c r="K3" s="6">
        <f>ROUND(SQRT(H3^2+I3^2+J3^2),0)</f>
        <v>8</v>
      </c>
      <c r="L3" s="19" t="s">
        <v>35</v>
      </c>
    </row>
    <row r="4" spans="1:14" x14ac:dyDescent="0.25">
      <c r="A4" s="18" t="s">
        <v>25</v>
      </c>
      <c r="B4" s="6" t="s">
        <v>27</v>
      </c>
      <c r="C4" s="6" t="s">
        <v>29</v>
      </c>
      <c r="D4" s="6" t="s">
        <v>33</v>
      </c>
      <c r="E4" s="6" t="s">
        <v>31</v>
      </c>
      <c r="F4" s="6" t="s">
        <v>16</v>
      </c>
      <c r="G4" s="6">
        <v>2</v>
      </c>
      <c r="H4" s="6">
        <v>22</v>
      </c>
      <c r="I4" s="6">
        <v>0</v>
      </c>
      <c r="J4" s="6">
        <v>3</v>
      </c>
      <c r="K4" s="6">
        <f t="shared" ref="K4:K17" si="0">ROUND(SQRT(H4^2+I4^2+J4^2),0)</f>
        <v>22</v>
      </c>
      <c r="L4" s="19" t="s">
        <v>35</v>
      </c>
    </row>
    <row r="5" spans="1:14" x14ac:dyDescent="0.25">
      <c r="A5" s="18" t="s">
        <v>25</v>
      </c>
      <c r="B5" s="6" t="s">
        <v>27</v>
      </c>
      <c r="C5" s="6" t="s">
        <v>29</v>
      </c>
      <c r="D5" s="6" t="s">
        <v>33</v>
      </c>
      <c r="E5" s="6" t="s">
        <v>31</v>
      </c>
      <c r="F5" s="6" t="s">
        <v>17</v>
      </c>
      <c r="G5" s="6">
        <v>2</v>
      </c>
      <c r="H5" s="6">
        <v>32</v>
      </c>
      <c r="I5" s="6">
        <v>0</v>
      </c>
      <c r="J5" s="6">
        <v>-345</v>
      </c>
      <c r="K5" s="6">
        <f t="shared" si="0"/>
        <v>346</v>
      </c>
      <c r="L5" s="19" t="s">
        <v>36</v>
      </c>
    </row>
    <row r="6" spans="1:14" x14ac:dyDescent="0.25">
      <c r="A6" s="18" t="s">
        <v>25</v>
      </c>
      <c r="B6" s="6" t="s">
        <v>27</v>
      </c>
      <c r="C6" s="6" t="s">
        <v>29</v>
      </c>
      <c r="D6" s="6" t="s">
        <v>33</v>
      </c>
      <c r="E6" s="6" t="s">
        <v>31</v>
      </c>
      <c r="F6" s="6" t="s">
        <v>18</v>
      </c>
      <c r="G6" s="6">
        <v>2</v>
      </c>
      <c r="H6" s="6">
        <v>0</v>
      </c>
      <c r="I6" s="6">
        <v>0</v>
      </c>
      <c r="J6" s="6">
        <v>0</v>
      </c>
      <c r="K6" s="6">
        <f t="shared" si="0"/>
        <v>0</v>
      </c>
      <c r="L6" s="19" t="s">
        <v>35</v>
      </c>
    </row>
    <row r="7" spans="1:14" x14ac:dyDescent="0.25">
      <c r="A7" s="18" t="s">
        <v>25</v>
      </c>
      <c r="B7" s="6" t="s">
        <v>27</v>
      </c>
      <c r="C7" s="6" t="s">
        <v>29</v>
      </c>
      <c r="D7" s="6" t="s">
        <v>33</v>
      </c>
      <c r="E7" s="6" t="s">
        <v>31</v>
      </c>
      <c r="F7" s="6" t="s">
        <v>19</v>
      </c>
      <c r="G7" s="6">
        <v>2</v>
      </c>
      <c r="H7" s="6">
        <v>0</v>
      </c>
      <c r="I7" s="6">
        <v>0</v>
      </c>
      <c r="J7" s="6">
        <v>0</v>
      </c>
      <c r="K7" s="6">
        <f t="shared" si="0"/>
        <v>0</v>
      </c>
      <c r="L7" s="19" t="s">
        <v>35</v>
      </c>
    </row>
    <row r="8" spans="1:14" x14ac:dyDescent="0.25">
      <c r="A8" s="20" t="s">
        <v>25</v>
      </c>
      <c r="B8" s="7" t="s">
        <v>27</v>
      </c>
      <c r="C8" s="7" t="s">
        <v>29</v>
      </c>
      <c r="D8" s="7" t="s">
        <v>33</v>
      </c>
      <c r="E8" s="7" t="s">
        <v>31</v>
      </c>
      <c r="F8" s="7" t="s">
        <v>12</v>
      </c>
      <c r="G8" s="7">
        <v>2</v>
      </c>
      <c r="H8" s="8">
        <f>MAX(H$2,H$2+MAX(H$6,H$7),H$2+MAX(H$3,H$4,H$5),H$2+MAX(H$3,H$4,H$5)+MAX(H$6,H$7))</f>
        <v>31</v>
      </c>
      <c r="I8" s="7">
        <f t="shared" ref="I8:J8" si="1">MAX(I2,I2+MAX(I6,I7),I2+MAX(I3,I4,I5),I2+MAX(I3,I4,I5)+MAX(I6,I7))</f>
        <v>0</v>
      </c>
      <c r="J8" s="9">
        <f t="shared" si="1"/>
        <v>3</v>
      </c>
      <c r="K8" s="7">
        <f t="shared" si="0"/>
        <v>31</v>
      </c>
      <c r="L8" s="21" t="s">
        <v>21</v>
      </c>
      <c r="N8" t="s">
        <v>20</v>
      </c>
    </row>
    <row r="9" spans="1:14" x14ac:dyDescent="0.25">
      <c r="A9" s="20" t="s">
        <v>25</v>
      </c>
      <c r="B9" s="7" t="s">
        <v>27</v>
      </c>
      <c r="C9" s="7" t="s">
        <v>29</v>
      </c>
      <c r="D9" s="7" t="s">
        <v>33</v>
      </c>
      <c r="E9" s="7" t="s">
        <v>31</v>
      </c>
      <c r="F9" s="7" t="s">
        <v>13</v>
      </c>
      <c r="G9" s="7">
        <v>2</v>
      </c>
      <c r="H9" s="10">
        <f>MIN(H$2,H$2+MIN(H$6,H$7),H$2+MIN(H$3,H$4,H$5),H$2+MIN(H$3,H$4,H$5)+MIN(H$6,H$7))</f>
        <v>-9</v>
      </c>
      <c r="I9" s="7">
        <f t="shared" ref="I9:J9" si="2">MIN(I$2,I$2+MIN(I$6,I$7),I$2+MIN(I$3,I$4,I$5),I$2+MIN(I$3,I$4,I$5)+MIN(I$6,I$7))</f>
        <v>0</v>
      </c>
      <c r="J9" s="11">
        <f t="shared" si="2"/>
        <v>-345</v>
      </c>
      <c r="K9" s="7">
        <f t="shared" si="0"/>
        <v>345</v>
      </c>
      <c r="L9" s="21" t="s">
        <v>22</v>
      </c>
      <c r="N9" t="s">
        <v>20</v>
      </c>
    </row>
    <row r="10" spans="1:14" x14ac:dyDescent="0.25">
      <c r="A10" s="18" t="s">
        <v>26</v>
      </c>
      <c r="B10" s="6" t="s">
        <v>28</v>
      </c>
      <c r="C10" s="6" t="s">
        <v>30</v>
      </c>
      <c r="D10" s="6" t="s">
        <v>34</v>
      </c>
      <c r="E10" s="6" t="s">
        <v>32</v>
      </c>
      <c r="F10" s="6" t="s">
        <v>14</v>
      </c>
      <c r="G10" s="6">
        <v>2</v>
      </c>
      <c r="H10" s="6">
        <v>-6</v>
      </c>
      <c r="I10" s="6">
        <v>0</v>
      </c>
      <c r="J10" s="6">
        <v>10</v>
      </c>
      <c r="K10" s="6">
        <f t="shared" si="0"/>
        <v>12</v>
      </c>
      <c r="L10" s="19" t="s">
        <v>35</v>
      </c>
    </row>
    <row r="11" spans="1:14" x14ac:dyDescent="0.25">
      <c r="A11" s="18" t="s">
        <v>26</v>
      </c>
      <c r="B11" s="6" t="s">
        <v>28</v>
      </c>
      <c r="C11" s="6" t="s">
        <v>30</v>
      </c>
      <c r="D11" s="6" t="s">
        <v>34</v>
      </c>
      <c r="E11" s="6" t="s">
        <v>32</v>
      </c>
      <c r="F11" s="6" t="s">
        <v>15</v>
      </c>
      <c r="G11" s="6">
        <v>2</v>
      </c>
      <c r="H11" s="6">
        <v>-11</v>
      </c>
      <c r="I11" s="6">
        <v>0</v>
      </c>
      <c r="J11" s="6">
        <v>70</v>
      </c>
      <c r="K11" s="6">
        <f t="shared" si="0"/>
        <v>71</v>
      </c>
      <c r="L11" s="19" t="s">
        <v>35</v>
      </c>
    </row>
    <row r="12" spans="1:14" x14ac:dyDescent="0.25">
      <c r="A12" s="18" t="s">
        <v>26</v>
      </c>
      <c r="B12" s="6" t="s">
        <v>28</v>
      </c>
      <c r="C12" s="6" t="s">
        <v>30</v>
      </c>
      <c r="D12" s="6" t="s">
        <v>34</v>
      </c>
      <c r="E12" s="6" t="s">
        <v>32</v>
      </c>
      <c r="F12" s="6" t="s">
        <v>16</v>
      </c>
      <c r="G12" s="6">
        <v>2</v>
      </c>
      <c r="H12" s="6">
        <v>33</v>
      </c>
      <c r="I12" s="6">
        <v>0</v>
      </c>
      <c r="J12" s="6">
        <v>-188</v>
      </c>
      <c r="K12" s="6">
        <f t="shared" si="0"/>
        <v>191</v>
      </c>
      <c r="L12" s="19" t="s">
        <v>35</v>
      </c>
    </row>
    <row r="13" spans="1:14" x14ac:dyDescent="0.25">
      <c r="A13" s="18" t="s">
        <v>26</v>
      </c>
      <c r="B13" s="6" t="s">
        <v>28</v>
      </c>
      <c r="C13" s="6" t="s">
        <v>30</v>
      </c>
      <c r="D13" s="6" t="s">
        <v>34</v>
      </c>
      <c r="E13" s="6" t="s">
        <v>32</v>
      </c>
      <c r="F13" s="6" t="s">
        <v>17</v>
      </c>
      <c r="G13" s="6">
        <v>2</v>
      </c>
      <c r="H13" s="6">
        <v>40</v>
      </c>
      <c r="I13" s="6">
        <v>0</v>
      </c>
      <c r="J13" s="6">
        <v>-170</v>
      </c>
      <c r="K13" s="6">
        <f t="shared" si="0"/>
        <v>175</v>
      </c>
      <c r="L13" s="19" t="s">
        <v>36</v>
      </c>
    </row>
    <row r="14" spans="1:14" x14ac:dyDescent="0.25">
      <c r="A14" s="18" t="s">
        <v>26</v>
      </c>
      <c r="B14" s="6" t="s">
        <v>28</v>
      </c>
      <c r="C14" s="6" t="s">
        <v>30</v>
      </c>
      <c r="D14" s="6" t="s">
        <v>34</v>
      </c>
      <c r="E14" s="6" t="s">
        <v>32</v>
      </c>
      <c r="F14" s="6" t="s">
        <v>18</v>
      </c>
      <c r="G14" s="6">
        <v>2</v>
      </c>
      <c r="H14" s="6">
        <v>1</v>
      </c>
      <c r="I14" s="6">
        <v>0</v>
      </c>
      <c r="J14" s="6">
        <v>-2</v>
      </c>
      <c r="K14" s="6">
        <f t="shared" si="0"/>
        <v>2</v>
      </c>
      <c r="L14" s="19" t="s">
        <v>35</v>
      </c>
    </row>
    <row r="15" spans="1:14" x14ac:dyDescent="0.25">
      <c r="A15" s="18" t="s">
        <v>26</v>
      </c>
      <c r="B15" s="6" t="s">
        <v>28</v>
      </c>
      <c r="C15" s="6" t="s">
        <v>30</v>
      </c>
      <c r="D15" s="6" t="s">
        <v>34</v>
      </c>
      <c r="E15" s="6" t="s">
        <v>32</v>
      </c>
      <c r="F15" s="6" t="s">
        <v>19</v>
      </c>
      <c r="G15" s="6">
        <v>2</v>
      </c>
      <c r="H15" s="6">
        <v>1</v>
      </c>
      <c r="I15" s="6">
        <v>0</v>
      </c>
      <c r="J15" s="6">
        <v>-2</v>
      </c>
      <c r="K15" s="6">
        <f t="shared" si="0"/>
        <v>2</v>
      </c>
      <c r="L15" s="19" t="s">
        <v>35</v>
      </c>
    </row>
    <row r="16" spans="1:14" x14ac:dyDescent="0.25">
      <c r="A16" s="20" t="s">
        <v>26</v>
      </c>
      <c r="B16" s="7" t="s">
        <v>28</v>
      </c>
      <c r="C16" s="7" t="s">
        <v>30</v>
      </c>
      <c r="D16" s="7" t="s">
        <v>34</v>
      </c>
      <c r="E16" s="7" t="s">
        <v>32</v>
      </c>
      <c r="F16" s="7" t="s">
        <v>12</v>
      </c>
      <c r="G16" s="7">
        <v>2</v>
      </c>
      <c r="H16" s="12">
        <f>MAX(H$10,H$10+MAX(H$14,H$15),H$10+MAX(H$11,H$12,H$13),H$10+MAX(H$11,H$12,H$13)+MAX(H$14,H$15))</f>
        <v>35</v>
      </c>
      <c r="I16" s="7">
        <f t="shared" ref="I16:J16" si="3">MAX(I$10,I$10+MAX(I$14,I$15),I$10+MAX(I$11,I$12,I$13),I$10+MAX(I$11,I$12,I$13)+MAX(I$14,I$15))</f>
        <v>0</v>
      </c>
      <c r="J16" s="13">
        <f t="shared" si="3"/>
        <v>80</v>
      </c>
      <c r="K16" s="7">
        <f t="shared" si="0"/>
        <v>87</v>
      </c>
      <c r="L16" s="21" t="s">
        <v>21</v>
      </c>
      <c r="N16" t="s">
        <v>20</v>
      </c>
    </row>
    <row r="17" spans="1:14" ht="15.75" thickBot="1" x14ac:dyDescent="0.3">
      <c r="A17" s="22" t="s">
        <v>26</v>
      </c>
      <c r="B17" s="23" t="s">
        <v>28</v>
      </c>
      <c r="C17" s="23" t="s">
        <v>30</v>
      </c>
      <c r="D17" s="23" t="s">
        <v>34</v>
      </c>
      <c r="E17" s="23" t="s">
        <v>32</v>
      </c>
      <c r="F17" s="23" t="s">
        <v>13</v>
      </c>
      <c r="G17" s="23">
        <v>2</v>
      </c>
      <c r="H17" s="24">
        <f>MIN(H$10,H$10+MIN(H$14,H$15),H$10+MIN(H$11,H$12,H$13),H$10+MIN(H$11,H$12,H$13)+MIN(H$14,H$15))</f>
        <v>-17</v>
      </c>
      <c r="I17" s="23">
        <f t="shared" ref="I17:J17" si="4">MIN(I$10,I$10+MIN(I$14,I$15),I$10+MIN(I$11,I$12,I$13),I$10+MIN(I$11,I$12,I$13)+MIN(I$14,I$15))</f>
        <v>0</v>
      </c>
      <c r="J17" s="25">
        <f t="shared" si="4"/>
        <v>-180</v>
      </c>
      <c r="K17" s="23">
        <f t="shared" si="0"/>
        <v>181</v>
      </c>
      <c r="L17" s="26" t="s">
        <v>22</v>
      </c>
      <c r="N17" t="s">
        <v>20</v>
      </c>
    </row>
    <row r="20" spans="1:14" x14ac:dyDescent="0.25">
      <c r="A20" s="2">
        <v>31</v>
      </c>
    </row>
    <row r="25" spans="1:14" x14ac:dyDescent="0.25">
      <c r="A25" s="3">
        <v>-9</v>
      </c>
    </row>
    <row r="30" spans="1:14" x14ac:dyDescent="0.25">
      <c r="A30" s="5">
        <v>35</v>
      </c>
    </row>
    <row r="34" spans="1:1" x14ac:dyDescent="0.25">
      <c r="A34" s="4">
        <v>-17</v>
      </c>
    </row>
    <row r="38" spans="1:1" x14ac:dyDescent="0.25">
      <c r="A38" s="9">
        <v>3</v>
      </c>
    </row>
    <row r="42" spans="1:1" x14ac:dyDescent="0.25">
      <c r="A42" s="11">
        <v>-345</v>
      </c>
    </row>
    <row r="46" spans="1:1" x14ac:dyDescent="0.25">
      <c r="A46" s="13">
        <v>80</v>
      </c>
    </row>
    <row r="50" spans="1:1" ht="15.75" thickBot="1" x14ac:dyDescent="0.3">
      <c r="A50" s="25">
        <v>-180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Input for READEXCEL</vt:lpstr>
      <vt:lpstr>DesiredOutput</vt:lpstr>
    </vt:vector>
  </TitlesOfParts>
  <Company>Bechtel 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Perez, Edgar (Morson)</dc:creator>
  <cp:lastModifiedBy>Perez, Edgar (Morson)</cp:lastModifiedBy>
  <dcterms:created xsi:type="dcterms:W3CDTF">2023-06-20T18:11:35Z</dcterms:created>
  <dcterms:modified xsi:type="dcterms:W3CDTF">2023-06-22T21:25:53Z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c78be9d-d5ca-4b2e-a396-3d7060e15d1a_Enabled">
    <vt:lpwstr>true</vt:lpwstr>
  </property>
  <property fmtid="{D5CDD505-2E9C-101B-9397-08002B2CF9AE}" pid="3" name="MSIP_Label_5c78be9d-d5ca-4b2e-a396-3d7060e15d1a_SetDate">
    <vt:lpwstr>2023-06-20T20:24:56Z</vt:lpwstr>
  </property>
  <property fmtid="{D5CDD505-2E9C-101B-9397-08002B2CF9AE}" pid="4" name="MSIP_Label_5c78be9d-d5ca-4b2e-a396-3d7060e15d1a_Method">
    <vt:lpwstr>Standard</vt:lpwstr>
  </property>
  <property fmtid="{D5CDD505-2E9C-101B-9397-08002B2CF9AE}" pid="5" name="MSIP_Label_5c78be9d-d5ca-4b2e-a396-3d7060e15d1a_Name">
    <vt:lpwstr>Business</vt:lpwstr>
  </property>
  <property fmtid="{D5CDD505-2E9C-101B-9397-08002B2CF9AE}" pid="6" name="MSIP_Label_5c78be9d-d5ca-4b2e-a396-3d7060e15d1a_SiteId">
    <vt:lpwstr>22d635a3-3930-4779-a82d-155e2d13b75e</vt:lpwstr>
  </property>
  <property fmtid="{D5CDD505-2E9C-101B-9397-08002B2CF9AE}" pid="7" name="MSIP_Label_5c78be9d-d5ca-4b2e-a396-3d7060e15d1a_ActionId">
    <vt:lpwstr>7669e064-769c-4c58-8151-6e2cfb44d18f</vt:lpwstr>
  </property>
  <property fmtid="{D5CDD505-2E9C-101B-9397-08002B2CF9AE}" pid="8" name="MSIP_Label_5c78be9d-d5ca-4b2e-a396-3d7060e15d1a_ContentBits">
    <vt:lpwstr>0</vt:lpwstr>
  </property>
</Properties>
</file>